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oit 68\O12\"/>
    </mc:Choice>
  </mc:AlternateContent>
  <bookViews>
    <workbookView xWindow="0" yWindow="0" windowWidth="20490" windowHeight="7530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62913"/>
</workbook>
</file>

<file path=xl/calcChain.xml><?xml version="1.0" encoding="utf-8"?>
<calcChain xmlns="http://schemas.openxmlformats.org/spreadsheetml/2006/main">
  <c r="F7" i="1" l="1"/>
  <c r="F20" i="1" l="1"/>
  <c r="F17" i="1"/>
  <c r="F15" i="1"/>
  <c r="F10" i="1"/>
  <c r="E21" i="1"/>
  <c r="D21" i="1" l="1"/>
  <c r="F21" i="1" s="1"/>
</calcChain>
</file>

<file path=xl/sharedStrings.xml><?xml version="1.0" encoding="utf-8"?>
<sst xmlns="http://schemas.openxmlformats.org/spreadsheetml/2006/main" count="55" uniqueCount="45">
  <si>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</si>
  <si>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</si>
  <si>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</si>
  <si>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</si>
  <si>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</si>
  <si>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</si>
  <si>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</si>
  <si>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</si>
  <si>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</si>
  <si>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</si>
  <si>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</si>
  <si>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</si>
  <si>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</si>
  <si>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</si>
  <si>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</si>
  <si>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</si>
  <si>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</si>
  <si>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</si>
  <si>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</si>
  <si>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</si>
  <si>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</si>
  <si>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</si>
  <si>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</si>
  <si>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</si>
  <si>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</si>
  <si>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</si>
  <si>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</si>
  <si>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</si>
  <si>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</si>
  <si>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</si>
  <si>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</si>
  <si>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</si>
  <si>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</si>
  <si>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</si>
  <si>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รายงานผลการใช้จ่ายงบประมาณ   สถานีตำรวจภูธรบ้านคา</t>
  </si>
  <si>
    <t xml:space="preserve">   พ.ต.ต.กิตติภพ   เย็นงาม</t>
  </si>
  <si>
    <t>(กิตติภพ   เย็นงาม)</t>
  </si>
  <si>
    <t>สว.อก.สภ.บ้านคา</t>
  </si>
  <si>
    <t>ไวโรจน์  แน่นพิมาย</t>
  </si>
  <si>
    <t>(ไวโรจน์  แน่นพิมาย</t>
  </si>
  <si>
    <t>ผกก.สภ.บ้านคา</t>
  </si>
  <si>
    <t>พ.ต.อ.</t>
  </si>
  <si>
    <t xml:space="preserve"> </t>
  </si>
  <si>
    <t>ประจำปีงบประมาณ พ.ศ. 2568  ไตรมาสที่ 1 - 2</t>
  </si>
  <si>
    <t>ข้อมูล ณ   31 มีนาคม   ๒๕๖8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</si>
</sst>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2" fontId="5" fillId="0" borderId="2" xfId="1" applyNumberFormat="1" applyFont="1" applyBorder="1" applyAlignment="1">
      <alignment horizontal="right" vertical="top"/>
    </xf>
    <xf numFmtId="0" fontId="1" fillId="0" borderId="0" xfId="0" applyFont="1" applyAlignment="1">
      <alignment horizontal="right"/>
    </xf>
    <xf numFmtId="43" fontId="6" fillId="0" borderId="1" xfId="1" applyFont="1" applyBorder="1" applyAlignment="1">
      <alignment shrinkToFit="1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43" fontId="5" fillId="0" borderId="7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1" fontId="5" fillId="0" borderId="7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43" fontId="5" fillId="0" borderId="11" xfId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112" zoomScaleNormal="112" workbookViewId="0">
      <selection activeCell="F15" sqref="F15:F16"/>
    </sheetView>
  </sheetViews>
  <sheetFormatPr defaultColWidth="9" defaultRowHeight="20.25"/>
  <cols>
    <col min="1" max="1" width="3.5703125" style="1" customWidth="1"/>
    <col min="2" max="2" width="34.85546875" style="1" customWidth="1"/>
    <col min="3" max="3" width="28.42578125" style="1" customWidth="1"/>
    <col min="4" max="4" width="14.42578125" style="1" customWidth="1"/>
    <col min="5" max="5" width="15.7109375" style="1" customWidth="1"/>
    <col min="6" max="6" width="11.42578125" style="1" customWidth="1"/>
    <col min="7" max="7" width="25.7109375" style="1" customWidth="1"/>
    <col min="8" max="16384" width="9" style="1"/>
  </cols>
  <sheetData>
    <row r="1" spans="1:8">
      <c r="A1" s="48" t="s">
        <v>34</v>
      </c>
      <c r="B1" s="48"/>
      <c r="C1" s="48"/>
      <c r="D1" s="48"/>
      <c r="E1" s="48"/>
      <c r="F1" s="48"/>
      <c r="G1" s="48"/>
    </row>
    <row r="2" spans="1:8">
      <c r="A2" s="48" t="s">
        <v>43</v>
      </c>
      <c r="B2" s="48"/>
      <c r="C2" s="48"/>
      <c r="D2" s="48"/>
      <c r="E2" s="48"/>
      <c r="F2" s="48"/>
      <c r="G2" s="48"/>
    </row>
    <row r="3" spans="1:8">
      <c r="A3" s="48" t="s">
        <v>44</v>
      </c>
      <c r="B3" s="48"/>
      <c r="C3" s="48"/>
      <c r="D3" s="48"/>
      <c r="E3" s="48"/>
      <c r="F3" s="48"/>
      <c r="G3" s="48"/>
    </row>
    <row r="4" spans="1:8" ht="9.75" customHeight="1"/>
    <row r="5" spans="1:8" s="10" customFormat="1">
      <c r="A5" s="49" t="s">
        <v>0</v>
      </c>
      <c r="B5" s="49" t="s">
        <v>22</v>
      </c>
      <c r="C5" s="49" t="s">
        <v>20</v>
      </c>
      <c r="D5" s="49" t="s">
        <v>21</v>
      </c>
      <c r="E5" s="49" t="s">
        <v>23</v>
      </c>
      <c r="F5" s="49" t="s">
        <v>33</v>
      </c>
      <c r="G5" s="49" t="s">
        <v>29</v>
      </c>
    </row>
    <row r="6" spans="1:8" s="10" customFormat="1" ht="12.75" customHeight="1">
      <c r="A6" s="50"/>
      <c r="B6" s="51"/>
      <c r="C6" s="51"/>
      <c r="D6" s="50"/>
      <c r="E6" s="50"/>
      <c r="F6" s="50"/>
      <c r="G6" s="51"/>
    </row>
    <row r="7" spans="1:8" s="5" customFormat="1" ht="21" customHeight="1">
      <c r="A7" s="40">
        <v>1</v>
      </c>
      <c r="B7" s="3" t="s">
        <v>1</v>
      </c>
      <c r="C7" s="6" t="s">
        <v>4</v>
      </c>
      <c r="D7" s="36">
        <v>954440</v>
      </c>
      <c r="E7" s="38">
        <v>570200</v>
      </c>
      <c r="F7" s="30">
        <f>(E7*100)/D7</f>
        <v>59.741838145928504</v>
      </c>
      <c r="G7" s="6" t="s">
        <v>13</v>
      </c>
      <c r="H7" s="5" t="s">
        <v>42</v>
      </c>
    </row>
    <row r="8" spans="1:8" s="5" customFormat="1" ht="21" customHeight="1">
      <c r="A8" s="27"/>
      <c r="B8" s="4" t="s">
        <v>10</v>
      </c>
      <c r="C8" s="7" t="s">
        <v>24</v>
      </c>
      <c r="D8" s="37"/>
      <c r="E8" s="39"/>
      <c r="F8" s="43"/>
      <c r="G8" s="7" t="s">
        <v>14</v>
      </c>
    </row>
    <row r="9" spans="1:8" s="5" customFormat="1" ht="21" customHeight="1">
      <c r="A9" s="45"/>
      <c r="B9" s="13" t="s">
        <v>16</v>
      </c>
      <c r="C9" s="9"/>
      <c r="D9" s="46"/>
      <c r="E9" s="44"/>
      <c r="F9" s="31"/>
      <c r="G9" s="9"/>
    </row>
    <row r="10" spans="1:8" s="5" customFormat="1" ht="21" customHeight="1">
      <c r="A10" s="34">
        <v>2</v>
      </c>
      <c r="B10" s="3" t="s">
        <v>1</v>
      </c>
      <c r="C10" s="6" t="s">
        <v>25</v>
      </c>
      <c r="D10" s="36">
        <v>42000</v>
      </c>
      <c r="E10" s="38">
        <v>21000</v>
      </c>
      <c r="F10" s="30">
        <f>(E10*100)/D10</f>
        <v>50</v>
      </c>
      <c r="G10" s="6" t="s">
        <v>13</v>
      </c>
    </row>
    <row r="11" spans="1:8" s="5" customFormat="1" ht="21" customHeight="1">
      <c r="A11" s="35"/>
      <c r="B11" s="7" t="s">
        <v>3</v>
      </c>
      <c r="C11" s="7" t="s">
        <v>26</v>
      </c>
      <c r="D11" s="37"/>
      <c r="E11" s="39"/>
      <c r="F11" s="43"/>
      <c r="G11" s="7" t="s">
        <v>14</v>
      </c>
    </row>
    <row r="12" spans="1:8" s="5" customFormat="1" ht="21" customHeight="1">
      <c r="A12" s="47"/>
      <c r="B12" s="7" t="s">
        <v>8</v>
      </c>
      <c r="C12" s="9"/>
      <c r="D12" s="46"/>
      <c r="E12" s="44"/>
      <c r="F12" s="31"/>
      <c r="G12" s="7"/>
    </row>
    <row r="13" spans="1:8" s="5" customFormat="1" ht="21" customHeight="1">
      <c r="A13" s="34">
        <v>3</v>
      </c>
      <c r="B13" s="3" t="s">
        <v>1</v>
      </c>
      <c r="C13" s="6" t="s">
        <v>27</v>
      </c>
      <c r="D13" s="36">
        <v>23400</v>
      </c>
      <c r="E13" s="32">
        <v>12100</v>
      </c>
      <c r="F13" s="30">
        <v>51.7</v>
      </c>
      <c r="G13" s="6" t="s">
        <v>13</v>
      </c>
    </row>
    <row r="14" spans="1:8" s="5" customFormat="1" ht="21" customHeight="1">
      <c r="A14" s="35"/>
      <c r="B14" s="7" t="s">
        <v>28</v>
      </c>
      <c r="C14" s="7"/>
      <c r="D14" s="37"/>
      <c r="E14" s="33"/>
      <c r="F14" s="31"/>
      <c r="G14" s="7" t="s">
        <v>14</v>
      </c>
    </row>
    <row r="15" spans="1:8" s="5" customFormat="1" ht="21" customHeight="1">
      <c r="A15" s="26">
        <v>4</v>
      </c>
      <c r="B15" s="6" t="s">
        <v>11</v>
      </c>
      <c r="C15" s="6" t="s">
        <v>5</v>
      </c>
      <c r="D15" s="28">
        <v>10700</v>
      </c>
      <c r="E15" s="32">
        <v>0</v>
      </c>
      <c r="F15" s="30">
        <f>(E15*100)/D15</f>
        <v>0</v>
      </c>
      <c r="G15" s="6" t="s">
        <v>13</v>
      </c>
    </row>
    <row r="16" spans="1:8" s="5" customFormat="1" ht="21" customHeight="1">
      <c r="A16" s="27"/>
      <c r="B16" s="7"/>
      <c r="C16" s="7" t="s">
        <v>6</v>
      </c>
      <c r="D16" s="29"/>
      <c r="E16" s="33"/>
      <c r="F16" s="31"/>
      <c r="G16" s="7" t="s">
        <v>14</v>
      </c>
    </row>
    <row r="17" spans="1:7" s="5" customFormat="1" ht="21" customHeight="1">
      <c r="A17" s="40">
        <v>5</v>
      </c>
      <c r="B17" s="3" t="s">
        <v>12</v>
      </c>
      <c r="C17" s="14" t="s">
        <v>30</v>
      </c>
      <c r="D17" s="36">
        <v>2140</v>
      </c>
      <c r="E17" s="38">
        <v>2140</v>
      </c>
      <c r="F17" s="30">
        <f>(E17*100)/D17</f>
        <v>100</v>
      </c>
      <c r="G17" s="6" t="s">
        <v>13</v>
      </c>
    </row>
    <row r="18" spans="1:7" s="5" customFormat="1" ht="21" customHeight="1">
      <c r="A18" s="27"/>
      <c r="B18" s="12" t="s">
        <v>17</v>
      </c>
      <c r="C18" s="7" t="s">
        <v>32</v>
      </c>
      <c r="D18" s="37"/>
      <c r="E18" s="39"/>
      <c r="F18" s="43"/>
      <c r="G18" s="7" t="s">
        <v>14</v>
      </c>
    </row>
    <row r="19" spans="1:7" s="5" customFormat="1" ht="21" customHeight="1">
      <c r="A19" s="27"/>
      <c r="B19" s="4"/>
      <c r="C19" s="8" t="s">
        <v>31</v>
      </c>
      <c r="D19" s="37"/>
      <c r="E19" s="39"/>
      <c r="F19" s="31"/>
      <c r="G19" s="7"/>
    </row>
    <row r="20" spans="1:7" s="5" customFormat="1" ht="21" customHeight="1">
      <c r="A20" s="15">
        <v>6</v>
      </c>
      <c r="B20" s="16" t="s">
        <v>2</v>
      </c>
      <c r="C20" s="16" t="s">
        <v>7</v>
      </c>
      <c r="D20" s="17">
        <v>21000</v>
      </c>
      <c r="E20" s="23">
        <v>7400</v>
      </c>
      <c r="F20" s="18">
        <f>(E20*100)/D20</f>
        <v>35.238095238095241</v>
      </c>
      <c r="G20" s="16" t="s">
        <v>15</v>
      </c>
    </row>
    <row r="21" spans="1:7" s="22" customFormat="1" ht="21" customHeight="1">
      <c r="A21" s="41" t="s">
        <v>9</v>
      </c>
      <c r="B21" s="42"/>
      <c r="C21" s="19"/>
      <c r="D21" s="25">
        <f>SUM(D7:D20)</f>
        <v>1053680</v>
      </c>
      <c r="E21" s="20">
        <f>SUM(E7:E20)</f>
        <v>612840</v>
      </c>
      <c r="F21" s="21">
        <f>(E21*100)/D21</f>
        <v>58.161870776706401</v>
      </c>
      <c r="G21" s="19"/>
    </row>
    <row r="22" spans="1:7" ht="10.5" customHeight="1"/>
    <row r="23" spans="1:7">
      <c r="C23" s="11" t="s">
        <v>18</v>
      </c>
      <c r="E23" s="11" t="s">
        <v>19</v>
      </c>
    </row>
    <row r="25" spans="1:7">
      <c r="C25" s="1" t="s">
        <v>35</v>
      </c>
      <c r="D25" s="24" t="s">
        <v>41</v>
      </c>
      <c r="E25" s="1" t="s">
        <v>38</v>
      </c>
    </row>
    <row r="26" spans="1:7">
      <c r="B26" s="2"/>
      <c r="C26" s="2" t="s">
        <v>36</v>
      </c>
      <c r="E26" s="2" t="s">
        <v>39</v>
      </c>
    </row>
    <row r="27" spans="1:7">
      <c r="B27" s="2"/>
      <c r="C27" s="2" t="s">
        <v>37</v>
      </c>
      <c r="E27" s="2" t="s">
        <v>40</v>
      </c>
    </row>
  </sheetData>
  <mergeCells count="31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17:E19"/>
    <mergeCell ref="A17:A19"/>
    <mergeCell ref="D17:D19"/>
    <mergeCell ref="A21:B21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2024-04-19T04:41:10Z</cp:lastPrinted>
  <dcterms:created xsi:type="dcterms:W3CDTF">2023-02-21T09:23:07Z</dcterms:created>
  <dcterms:modified xsi:type="dcterms:W3CDTF">2025-04-27T04:07:54Z</dcterms:modified>
</cp:coreProperties>
</file>